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46" i="1" l="1"/>
  <c r="H28" i="1"/>
  <c r="H56" i="1" l="1"/>
  <c r="H24" i="1"/>
  <c r="H22" i="1"/>
  <c r="H18" i="1" l="1"/>
  <c r="H31" i="1" l="1"/>
  <c r="H35" i="1"/>
  <c r="H36" i="1" l="1"/>
  <c r="H23" i="1"/>
  <c r="H14" i="1" l="1"/>
  <c r="H32" i="1"/>
  <c r="H29" i="1" s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<sst xmlns="http://schemas.openxmlformats.org/spreadsheetml/2006/main" count="56" uniqueCount="33">
  <si>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</si>
  <si>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</si>
  <si>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</si>
  <si>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</si>
  <si>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</si>
  <si>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</si>
  <si>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</si>
  <si>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</si>
  <si>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</si>
  <si>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</si>
  <si>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</si>
  <si>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</si>
  <si>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</si>
  <si>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</si>
  <si>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</si>
  <si>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</si>
  <si>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</si>
  <si>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</si>
  <si>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</si>
  <si>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</si>
  <si>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</si>
  <si>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</si>
  <si>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</si>
  <si>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</si>
  <si>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</si>
  <si>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</si>
  <si>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</si>
  <si>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</si>
  <si>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</si>
  <si>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</si>
  <si>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Dana:11.02.2021.</t>
  </si>
  <si>
    <t>Dana 11.02.2021.godine Dom zdravlja Požarevac nije izvršio plaćanje prema dobavljačima:</t>
  </si>
  <si>
    <t>Primljena i neutrošena participacija od 11.02.2021.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</si>
</sst>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44238</v>
      </c>
      <c r="H12" s="23">
        <v>1181575.47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44238</v>
      </c>
      <c r="H13" s="3">
        <f>H14+H29-H36-H50</f>
        <v>1176820.32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44238</v>
      </c>
      <c r="H14" s="4">
        <f>H15+H16+H17+H18+H19+H20+H21+H22+H23+H24+H25+H26+H27+H28</f>
        <v>1049949.58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</f>
        <v>903367.09999999986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f>1118570.88-1118570.88</f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7624666.66+22130-7188738.5-235295.16-3591+1098916.67-76021-28510.18+120218-44729.63-125006-1075882.37-8485.01-3591-58000-4849</f>
        <v>13232.480000000229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</f>
        <v>133350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44238</v>
      </c>
      <c r="H29" s="4">
        <f>H30+H31+H32+H33+H34+H35</f>
        <v>158064.02999999997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</f>
        <v>37622.160000000003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44238</v>
      </c>
      <c r="H36" s="5">
        <f>SUM(H37:H48)</f>
        <v>31193.29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21495.19+9698.1</f>
        <v>31193.29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44238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44238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</f>
        <v>4755.149999999674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1181575.4699999997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2021-02-12T12:03:37Z</dcterms:modified>
</cp:coreProperties>
</file>